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I-IIIQ 2016" sheetId="1" r:id="rId1"/>
  </sheets>
  <definedNames>
    <definedName name="_xlnm.Print_Area" localSheetId="0">'I-IIIQ 2016'!$A$2:$D$22</definedName>
  </definedNames>
  <calcPr fullCalcOnLoad="1"/>
</workbook>
</file>

<file path=xl/sharedStrings.xml><?xml version="1.0" encoding="utf-8"?>
<sst xmlns="http://schemas.openxmlformats.org/spreadsheetml/2006/main" count="30" uniqueCount="25">
  <si>
    <t>Przychody ze sprzedaży</t>
  </si>
  <si>
    <t>EBITDA</t>
  </si>
  <si>
    <t>EBIT</t>
  </si>
  <si>
    <t>Zysk ze sprzedaży</t>
  </si>
  <si>
    <t>Zysk (strata) przed opodatkowaniem</t>
  </si>
  <si>
    <t>Zysk (strata) netto*</t>
  </si>
  <si>
    <t>WSKAŹNIKI FINANSOWE</t>
  </si>
  <si>
    <t>Rentowność zysku ze sprzedaży</t>
  </si>
  <si>
    <t>Przepływy z działalności operacyjnej</t>
  </si>
  <si>
    <t>Aktywa razem</t>
  </si>
  <si>
    <t>Zobowiązania długoterminowe</t>
  </si>
  <si>
    <t>Zobowiązania krótkoterminowe</t>
  </si>
  <si>
    <t>Kapitał własny*</t>
  </si>
  <si>
    <t>*przypadający akcjonariuszom podmiotu dominującego</t>
  </si>
  <si>
    <t xml:space="preserve">Zmiana </t>
  </si>
  <si>
    <t>Rentowność EBITDA</t>
  </si>
  <si>
    <t>Rentowność EBIT</t>
  </si>
  <si>
    <t>Rentowność brutto</t>
  </si>
  <si>
    <t>Rentowność netto</t>
  </si>
  <si>
    <t>I-IIIQ 2015</t>
  </si>
  <si>
    <t xml:space="preserve">I-IIIQ 2015
</t>
  </si>
  <si>
    <t>I-IIIQ 2016</t>
  </si>
  <si>
    <t>-0,1 p.p.</t>
  </si>
  <si>
    <t>0,0 p.p.</t>
  </si>
  <si>
    <t>WYBRANE DANE SKONSOLIDOWANE PELION (w tys.zł)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</si>
</sst>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#,##0.000"/>
    <numFmt numFmtId="175" formatCode="#,##0.0000"/>
    <numFmt numFmtId="176" formatCode="#,##0.00000"/>
    <numFmt numFmtId="177" formatCode="#,##0.000000"/>
    <numFmt numFmtId="178" formatCode="0.000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164" fontId="47" fillId="0" borderId="0" xfId="55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47" fillId="0" borderId="0" xfId="0" applyNumberFormat="1" applyFont="1" applyBorder="1" applyAlignment="1">
      <alignment/>
    </xf>
    <xf numFmtId="164" fontId="25" fillId="0" borderId="0" xfId="55" applyNumberFormat="1" applyFont="1" applyBorder="1" applyAlignment="1">
      <alignment/>
    </xf>
    <xf numFmtId="0" fontId="47" fillId="0" borderId="0" xfId="0" applyFont="1" applyAlignment="1">
      <alignment/>
    </xf>
    <xf numFmtId="164" fontId="4" fillId="0" borderId="10" xfId="55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6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horizontal="right" vertical="center"/>
    </xf>
    <xf numFmtId="164" fontId="25" fillId="0" borderId="10" xfId="55" applyNumberFormat="1" applyFont="1" applyFill="1" applyBorder="1" applyAlignment="1">
      <alignment/>
    </xf>
    <xf numFmtId="0" fontId="47" fillId="0" borderId="0" xfId="0" applyFont="1" applyFill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8" fillId="0" borderId="10" xfId="0" applyFont="1" applyFill="1" applyBorder="1" applyAlignment="1" quotePrefix="1">
      <alignment horizontal="right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7109375" style="1" customWidth="1"/>
    <col min="2" max="2" width="13.28125" style="1" customWidth="1"/>
    <col min="3" max="4" width="11.7109375" style="1" customWidth="1"/>
    <col min="5" max="5" width="11.140625" style="1" bestFit="1" customWidth="1"/>
    <col min="6" max="16384" width="9.140625" style="1" customWidth="1"/>
  </cols>
  <sheetData>
    <row r="2" spans="1:4" ht="37.5" customHeight="1">
      <c r="A2" s="21" t="s">
        <v>24</v>
      </c>
      <c r="B2" s="15" t="s">
        <v>20</v>
      </c>
      <c r="C2" s="16" t="s">
        <v>21</v>
      </c>
      <c r="D2" s="16" t="s">
        <v>14</v>
      </c>
    </row>
    <row r="3" spans="1:5" ht="12">
      <c r="A3" s="2" t="s">
        <v>0</v>
      </c>
      <c r="B3" s="23">
        <v>6319507</v>
      </c>
      <c r="C3" s="19">
        <v>6834398</v>
      </c>
      <c r="D3" s="17">
        <f>C3/B3-1</f>
        <v>0.08147645061553055</v>
      </c>
      <c r="E3" s="3"/>
    </row>
    <row r="4" spans="1:5" ht="12">
      <c r="A4" s="2" t="s">
        <v>3</v>
      </c>
      <c r="B4" s="19">
        <v>736390</v>
      </c>
      <c r="C4" s="19">
        <v>791924</v>
      </c>
      <c r="D4" s="17">
        <f aca="true" t="shared" si="0" ref="D4:D13">C4/B4-1</f>
        <v>0.07541384320808264</v>
      </c>
      <c r="E4" s="3"/>
    </row>
    <row r="5" spans="1:5" ht="12">
      <c r="A5" s="4" t="s">
        <v>1</v>
      </c>
      <c r="B5" s="7">
        <v>99998</v>
      </c>
      <c r="C5" s="7">
        <v>108382</v>
      </c>
      <c r="D5" s="17">
        <f t="shared" si="0"/>
        <v>0.0838416768335366</v>
      </c>
      <c r="E5" s="3"/>
    </row>
    <row r="6" spans="1:5" ht="12">
      <c r="A6" s="4" t="s">
        <v>2</v>
      </c>
      <c r="B6" s="19">
        <v>62975</v>
      </c>
      <c r="C6" s="19">
        <v>65734</v>
      </c>
      <c r="D6" s="17">
        <f t="shared" si="0"/>
        <v>0.04381103612544668</v>
      </c>
      <c r="E6" s="3"/>
    </row>
    <row r="7" spans="1:5" ht="12">
      <c r="A7" s="5" t="s">
        <v>4</v>
      </c>
      <c r="B7" s="19">
        <v>44877</v>
      </c>
      <c r="C7" s="19">
        <v>47223</v>
      </c>
      <c r="D7" s="17">
        <f t="shared" si="0"/>
        <v>0.05227622167257162</v>
      </c>
      <c r="E7" s="3"/>
    </row>
    <row r="8" spans="1:5" ht="12">
      <c r="A8" s="6" t="s">
        <v>5</v>
      </c>
      <c r="B8" s="19">
        <v>19605</v>
      </c>
      <c r="C8" s="19">
        <v>22785</v>
      </c>
      <c r="D8" s="17">
        <f t="shared" si="0"/>
        <v>0.16220351951032908</v>
      </c>
      <c r="E8" s="3"/>
    </row>
    <row r="9" spans="1:6" ht="12">
      <c r="A9" s="6" t="s">
        <v>8</v>
      </c>
      <c r="B9" s="25">
        <v>-82777</v>
      </c>
      <c r="C9" s="25">
        <v>-47454</v>
      </c>
      <c r="D9" s="19">
        <f>C9-B9</f>
        <v>35323</v>
      </c>
      <c r="E9" s="3"/>
      <c r="F9" s="24"/>
    </row>
    <row r="10" spans="1:5" ht="12">
      <c r="A10" s="5" t="s">
        <v>9</v>
      </c>
      <c r="B10" s="25">
        <v>3308713</v>
      </c>
      <c r="C10" s="25">
        <v>3591102</v>
      </c>
      <c r="D10" s="17">
        <f t="shared" si="0"/>
        <v>0.08534708208297315</v>
      </c>
      <c r="E10" s="3"/>
    </row>
    <row r="11" spans="1:5" ht="12">
      <c r="A11" s="5" t="s">
        <v>10</v>
      </c>
      <c r="B11" s="25">
        <v>572325</v>
      </c>
      <c r="C11" s="25">
        <v>622777</v>
      </c>
      <c r="D11" s="17">
        <f t="shared" si="0"/>
        <v>0.08815271043550421</v>
      </c>
      <c r="E11" s="3"/>
    </row>
    <row r="12" spans="1:5" ht="12">
      <c r="A12" s="5" t="s">
        <v>11</v>
      </c>
      <c r="B12" s="25">
        <v>2118188</v>
      </c>
      <c r="C12" s="25">
        <v>2255379</v>
      </c>
      <c r="D12" s="17">
        <f t="shared" si="0"/>
        <v>0.06476809423903829</v>
      </c>
      <c r="E12" s="3"/>
    </row>
    <row r="13" spans="1:5" ht="12">
      <c r="A13" s="5" t="s">
        <v>12</v>
      </c>
      <c r="B13" s="25">
        <v>611313</v>
      </c>
      <c r="C13" s="25">
        <v>703338</v>
      </c>
      <c r="D13" s="17">
        <f t="shared" si="0"/>
        <v>0.15053663180727384</v>
      </c>
      <c r="E13" s="3"/>
    </row>
    <row r="14" spans="1:4" ht="12">
      <c r="A14" s="8" t="s">
        <v>13</v>
      </c>
      <c r="B14" s="18"/>
      <c r="C14" s="18"/>
      <c r="D14" s="18"/>
    </row>
    <row r="15" spans="1:4" ht="12">
      <c r="A15" s="9"/>
      <c r="B15" s="10"/>
      <c r="C15" s="10"/>
      <c r="D15" s="11"/>
    </row>
    <row r="17" spans="1:5" s="12" customFormat="1" ht="34.5" customHeight="1">
      <c r="A17" s="22" t="s">
        <v>6</v>
      </c>
      <c r="B17" s="16" t="s">
        <v>19</v>
      </c>
      <c r="C17" s="16" t="s">
        <v>21</v>
      </c>
      <c r="D17" s="16" t="s">
        <v>14</v>
      </c>
      <c r="E17" s="1"/>
    </row>
    <row r="18" spans="1:4" ht="12">
      <c r="A18" s="2" t="s">
        <v>7</v>
      </c>
      <c r="B18" s="13">
        <v>0.117</v>
      </c>
      <c r="C18" s="13">
        <v>0.116</v>
      </c>
      <c r="D18" s="20" t="s">
        <v>22</v>
      </c>
    </row>
    <row r="19" spans="1:4" ht="12">
      <c r="A19" s="5" t="s">
        <v>15</v>
      </c>
      <c r="B19" s="13">
        <v>0.016</v>
      </c>
      <c r="C19" s="13">
        <v>0.016</v>
      </c>
      <c r="D19" s="20" t="s">
        <v>23</v>
      </c>
    </row>
    <row r="20" spans="1:4" ht="12">
      <c r="A20" s="5" t="s">
        <v>16</v>
      </c>
      <c r="B20" s="13">
        <v>0.01</v>
      </c>
      <c r="C20" s="13">
        <v>0.01</v>
      </c>
      <c r="D20" s="20" t="s">
        <v>23</v>
      </c>
    </row>
    <row r="21" spans="1:4" ht="12">
      <c r="A21" s="5" t="s">
        <v>17</v>
      </c>
      <c r="B21" s="13">
        <v>0.007</v>
      </c>
      <c r="C21" s="13">
        <v>0.007</v>
      </c>
      <c r="D21" s="20" t="s">
        <v>23</v>
      </c>
    </row>
    <row r="22" spans="1:4" ht="12">
      <c r="A22" s="5" t="s">
        <v>18</v>
      </c>
      <c r="B22" s="13">
        <v>0.003</v>
      </c>
      <c r="C22" s="13">
        <v>0.003</v>
      </c>
      <c r="D22" s="20" t="s">
        <v>23</v>
      </c>
    </row>
    <row r="23" ht="12">
      <c r="A23" s="14"/>
    </row>
    <row r="24" spans="1:3" ht="12">
      <c r="A24" s="14"/>
      <c r="B24" s="3"/>
      <c r="C24" s="3"/>
    </row>
    <row r="25" spans="1:3" ht="12">
      <c r="A25" s="14"/>
      <c r="B25" s="3"/>
      <c r="C25" s="3"/>
    </row>
    <row r="26" spans="1:3" ht="12">
      <c r="A26" s="14"/>
      <c r="B26" s="3"/>
      <c r="C26" s="3"/>
    </row>
    <row r="27" ht="12">
      <c r="A27" s="14"/>
    </row>
    <row r="28" ht="12">
      <c r="A28" s="14"/>
    </row>
    <row r="29" ht="12">
      <c r="A29" s="14"/>
    </row>
    <row r="30" ht="12">
      <c r="A30" s="14"/>
    </row>
    <row r="31" ht="12">
      <c r="A31" s="14"/>
    </row>
    <row r="32" ht="12">
      <c r="A32" s="14"/>
    </row>
    <row r="33" ht="12">
      <c r="A33" s="14"/>
    </row>
    <row r="34" ht="12">
      <c r="A34" s="14"/>
    </row>
    <row r="35" ht="12">
      <c r="A35" s="14"/>
    </row>
    <row r="36" ht="12">
      <c r="A36" s="14"/>
    </row>
    <row r="37" ht="12">
      <c r="A37" s="14"/>
    </row>
    <row r="38" ht="12">
      <c r="A38" s="14"/>
    </row>
    <row r="39" ht="12">
      <c r="A39" s="14"/>
    </row>
    <row r="40" ht="12">
      <c r="A40" s="14"/>
    </row>
    <row r="41" ht="12">
      <c r="A41" s="14"/>
    </row>
    <row r="42" ht="12">
      <c r="A42" s="14"/>
    </row>
    <row r="43" ht="12">
      <c r="A43" s="14"/>
    </row>
    <row r="44" ht="12">
      <c r="A44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2017-02-06T13:36:20Z</dcterms:modified>
  <cp:category/>
  <cp:version/>
  <cp:contentType/>
  <cp:contentStatus/>
</cp:coreProperties>
</file>