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<sst xmlns="http://schemas.openxmlformats.org/spreadsheetml/2006/main" count="21" uniqueCount="21">
  <si>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EBITDA</t>
  </si>
  <si>
    <t>Przychody ze sprzedaży</t>
  </si>
  <si>
    <t>Zysk ze sprzedaży</t>
  </si>
  <si>
    <t>WSKAŹNIKI FINANSOWE</t>
  </si>
  <si>
    <t>Zobowiązania długoterminowe</t>
  </si>
  <si>
    <t>Zobowiązania krótkoterminowe</t>
  </si>
  <si>
    <t>EBIT</t>
  </si>
  <si>
    <t>Aktywa razem</t>
  </si>
  <si>
    <t>Kapitał własny*</t>
  </si>
  <si>
    <t>Zysk (strata) przed opodatkowaniem</t>
  </si>
  <si>
    <t>Zysk (strata) netto*</t>
  </si>
  <si>
    <t>Liczba akcji na koniec okresu</t>
  </si>
  <si>
    <t>Przepływy z działalności operacyjnej</t>
  </si>
  <si>
    <t>Średnia ważona liczba akcji</t>
  </si>
  <si>
    <t>WYBRANE DANE FINANSOWE PELION HG (w tys.zł)</t>
  </si>
  <si>
    <t>*przypadający akcjonariuszom podmiotu dominującego</t>
  </si>
  <si>
    <t xml:space="preserve">Rentowność zysku ze sprzedaży </t>
  </si>
  <si>
    <t xml:space="preserve">Rentowność EBITDA </t>
  </si>
  <si>
    <t xml:space="preserve">Rentowność EBIT </t>
  </si>
  <si>
    <t xml:space="preserve">Rentowność brutto </t>
  </si>
  <si>
    <t xml:space="preserve">Rentowność netto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</si>
</sst>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0"/>
    <numFmt numFmtId="167" formatCode="0.000"/>
    <numFmt numFmtId="168" formatCode="#,##0.0"/>
    <numFmt numFmtId="169" formatCode="0.00000"/>
    <numFmt numFmtId="170" formatCode="0.0000000"/>
    <numFmt numFmtId="171" formatCode="0.000000"/>
    <numFmt numFmtId="172" formatCode="#,##0.000"/>
    <numFmt numFmtId="173" formatCode="#,##0.0000"/>
    <numFmt numFmtId="174" formatCode="#,##0.00000"/>
    <numFmt numFmtId="175" formatCode="_-* #,##0.0\ _z_ł_-;\-* #,##0.0\ _z_ł_-;_-* &quot;-&quot;??\ _z_ł_-;_-@_-"/>
    <numFmt numFmtId="176" formatCode="_-* #,##0\ _z_ł_-;\-* #,##0\ _z_ł_-;_-* &quot;-&quot;??\ _z_ł_-;_-@_-"/>
    <numFmt numFmtId="177" formatCode="0.0000000000"/>
    <numFmt numFmtId="178" formatCode="0.00000000000"/>
    <numFmt numFmtId="179" formatCode="0.000000000"/>
    <numFmt numFmtId="180" formatCode="0.00000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#,##0.000000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165" fontId="21" fillId="0" borderId="0" xfId="54" applyNumberFormat="1" applyFont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165" fontId="21" fillId="0" borderId="0" xfId="54" applyNumberFormat="1" applyFont="1" applyBorder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165" fontId="21" fillId="0" borderId="10" xfId="54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0" fontId="21" fillId="0" borderId="0" xfId="54" applyNumberFormat="1" applyFont="1" applyAlignment="1">
      <alignment/>
    </xf>
    <xf numFmtId="168" fontId="21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5.8515625" style="2" customWidth="1"/>
    <col min="2" max="6" width="10.7109375" style="2" customWidth="1"/>
    <col min="7" max="7" width="9.140625" style="2" customWidth="1"/>
    <col min="8" max="8" width="10.140625" style="2" bestFit="1" customWidth="1"/>
    <col min="9" max="16384" width="9.140625" style="2" customWidth="1"/>
  </cols>
  <sheetData>
    <row r="1" spans="3:5" s="1" customFormat="1" ht="19.5" customHeight="1">
      <c r="C1" s="2"/>
      <c r="D1" s="2"/>
      <c r="E1" s="2"/>
    </row>
    <row r="2" spans="1:6" ht="29.25" customHeight="1">
      <c r="A2" s="22" t="s">
        <v>14</v>
      </c>
      <c r="B2" s="22">
        <v>2016</v>
      </c>
      <c r="C2" s="22">
        <v>2015</v>
      </c>
      <c r="D2" s="22">
        <v>2014</v>
      </c>
      <c r="E2" s="22">
        <v>2013</v>
      </c>
      <c r="F2" s="22">
        <v>2012</v>
      </c>
    </row>
    <row r="3" spans="1:9" ht="12">
      <c r="A3" s="4" t="s">
        <v>1</v>
      </c>
      <c r="B3" s="5">
        <v>9177981</v>
      </c>
      <c r="C3" s="5">
        <v>8457823</v>
      </c>
      <c r="D3" s="5">
        <v>7692618</v>
      </c>
      <c r="E3" s="5">
        <v>7326649</v>
      </c>
      <c r="F3" s="5">
        <v>6685516</v>
      </c>
      <c r="H3" s="6"/>
      <c r="I3" s="6"/>
    </row>
    <row r="4" spans="1:10" ht="12">
      <c r="A4" s="4" t="s">
        <v>2</v>
      </c>
      <c r="B4" s="5">
        <v>1059635</v>
      </c>
      <c r="C4" s="5">
        <v>986584</v>
      </c>
      <c r="D4" s="5">
        <v>848847</v>
      </c>
      <c r="E4" s="5">
        <v>858562</v>
      </c>
      <c r="F4" s="5">
        <v>827430</v>
      </c>
      <c r="G4" s="7"/>
      <c r="H4" s="7"/>
      <c r="I4" s="7"/>
      <c r="J4" s="7"/>
    </row>
    <row r="5" spans="1:9" ht="12">
      <c r="A5" s="4" t="s">
        <v>0</v>
      </c>
      <c r="B5" s="5">
        <f>B6+57860</f>
        <v>130499</v>
      </c>
      <c r="C5" s="5">
        <f>C6+50000</f>
        <v>197754</v>
      </c>
      <c r="D5" s="5">
        <v>151504</v>
      </c>
      <c r="E5" s="5">
        <v>175314</v>
      </c>
      <c r="F5" s="20">
        <v>139560</v>
      </c>
      <c r="H5" s="6"/>
      <c r="I5" s="6"/>
    </row>
    <row r="6" spans="1:9" ht="12">
      <c r="A6" s="8" t="s">
        <v>6</v>
      </c>
      <c r="B6" s="5">
        <v>72639</v>
      </c>
      <c r="C6" s="5">
        <v>147754</v>
      </c>
      <c r="D6" s="5">
        <v>113342</v>
      </c>
      <c r="E6" s="5">
        <v>138786</v>
      </c>
      <c r="F6" s="5">
        <v>100763</v>
      </c>
      <c r="H6" s="6"/>
      <c r="I6" s="6"/>
    </row>
    <row r="7" spans="1:9" ht="12">
      <c r="A7" s="8" t="s">
        <v>9</v>
      </c>
      <c r="B7" s="5">
        <v>47311</v>
      </c>
      <c r="C7" s="5">
        <v>124220</v>
      </c>
      <c r="D7" s="5">
        <v>84678</v>
      </c>
      <c r="E7" s="5">
        <v>113187</v>
      </c>
      <c r="F7" s="5">
        <v>76706</v>
      </c>
      <c r="H7" s="6"/>
      <c r="I7" s="6"/>
    </row>
    <row r="8" spans="1:9" ht="12">
      <c r="A8" s="9" t="s">
        <v>10</v>
      </c>
      <c r="B8" s="5">
        <v>4972</v>
      </c>
      <c r="C8" s="5">
        <v>85542</v>
      </c>
      <c r="D8" s="5">
        <v>58887</v>
      </c>
      <c r="E8" s="5">
        <v>100165</v>
      </c>
      <c r="F8" s="5">
        <v>57382</v>
      </c>
      <c r="H8" s="6"/>
      <c r="I8" s="6"/>
    </row>
    <row r="9" spans="1:9" ht="12">
      <c r="A9" s="9" t="s">
        <v>12</v>
      </c>
      <c r="B9" s="5">
        <v>180319</v>
      </c>
      <c r="C9" s="5">
        <v>122434</v>
      </c>
      <c r="D9" s="5">
        <v>133055</v>
      </c>
      <c r="E9" s="20">
        <v>160432</v>
      </c>
      <c r="F9" s="5">
        <v>223701</v>
      </c>
      <c r="H9" s="6"/>
      <c r="I9" s="6"/>
    </row>
    <row r="10" spans="1:9" ht="12">
      <c r="A10" s="8" t="s">
        <v>7</v>
      </c>
      <c r="B10" s="5">
        <v>3416342</v>
      </c>
      <c r="C10" s="5">
        <v>3416342</v>
      </c>
      <c r="D10" s="5">
        <v>3343385</v>
      </c>
      <c r="E10" s="5">
        <v>2739758</v>
      </c>
      <c r="F10" s="5">
        <v>2476733</v>
      </c>
      <c r="H10" s="6"/>
      <c r="I10" s="6"/>
    </row>
    <row r="11" spans="1:9" ht="12">
      <c r="A11" s="8" t="s">
        <v>4</v>
      </c>
      <c r="B11" s="5">
        <v>530419</v>
      </c>
      <c r="C11" s="5">
        <v>491447</v>
      </c>
      <c r="D11" s="5">
        <v>631426</v>
      </c>
      <c r="E11" s="5">
        <v>389303</v>
      </c>
      <c r="F11" s="5">
        <v>309658</v>
      </c>
      <c r="H11" s="6"/>
      <c r="I11" s="6"/>
    </row>
    <row r="12" spans="1:9" ht="12">
      <c r="A12" s="8" t="s">
        <v>5</v>
      </c>
      <c r="B12" s="5">
        <v>2558445</v>
      </c>
      <c r="C12" s="5">
        <v>2231673</v>
      </c>
      <c r="D12" s="5">
        <v>2088903</v>
      </c>
      <c r="E12" s="5">
        <v>1751857</v>
      </c>
      <c r="F12" s="5">
        <v>1626011</v>
      </c>
      <c r="H12" s="6"/>
      <c r="I12" s="6"/>
    </row>
    <row r="13" spans="1:9" ht="12">
      <c r="A13" s="8" t="s">
        <v>8</v>
      </c>
      <c r="B13" s="5">
        <v>686123</v>
      </c>
      <c r="C13" s="5">
        <v>678657</v>
      </c>
      <c r="D13" s="5">
        <v>614962</v>
      </c>
      <c r="E13" s="5">
        <v>590299</v>
      </c>
      <c r="F13" s="5">
        <v>538861</v>
      </c>
      <c r="H13" s="6"/>
      <c r="I13" s="6"/>
    </row>
    <row r="14" spans="1:9" ht="12">
      <c r="A14" s="8" t="s">
        <v>13</v>
      </c>
      <c r="B14" s="5">
        <v>11145714</v>
      </c>
      <c r="C14" s="5">
        <v>11145714</v>
      </c>
      <c r="D14" s="5">
        <v>11171517</v>
      </c>
      <c r="E14" s="5">
        <v>11279747</v>
      </c>
      <c r="F14" s="5">
        <v>11770352</v>
      </c>
      <c r="H14" s="6"/>
      <c r="I14" s="6"/>
    </row>
    <row r="15" spans="1:9" ht="12">
      <c r="A15" s="8" t="s">
        <v>11</v>
      </c>
      <c r="B15" s="5">
        <v>11145714</v>
      </c>
      <c r="C15" s="5">
        <v>11145714</v>
      </c>
      <c r="D15" s="5">
        <v>11185575</v>
      </c>
      <c r="E15" s="5">
        <v>11403496</v>
      </c>
      <c r="F15" s="5">
        <v>11900468</v>
      </c>
      <c r="H15" s="6"/>
      <c r="I15" s="6"/>
    </row>
    <row r="16" spans="1:9" ht="12">
      <c r="A16" s="10" t="s">
        <v>15</v>
      </c>
      <c r="B16" s="10"/>
      <c r="C16" s="10"/>
      <c r="D16" s="11"/>
      <c r="E16" s="11"/>
      <c r="F16" s="11"/>
      <c r="H16" s="6"/>
      <c r="I16" s="6"/>
    </row>
    <row r="17" spans="1:9" ht="12">
      <c r="A17" s="10"/>
      <c r="B17" s="10"/>
      <c r="C17" s="10"/>
      <c r="D17" s="21"/>
      <c r="E17" s="21"/>
      <c r="F17" s="21"/>
      <c r="G17" s="12"/>
      <c r="H17" s="12"/>
      <c r="I17" s="12"/>
    </row>
    <row r="18" spans="1:9" ht="12">
      <c r="A18" s="13"/>
      <c r="B18" s="13"/>
      <c r="C18" s="13"/>
      <c r="D18" s="11"/>
      <c r="E18" s="11"/>
      <c r="F18" s="11"/>
      <c r="H18" s="6"/>
      <c r="I18" s="6"/>
    </row>
    <row r="19" spans="1:9" ht="26.25" customHeight="1">
      <c r="A19" s="14" t="s">
        <v>3</v>
      </c>
      <c r="B19" s="14">
        <v>2016</v>
      </c>
      <c r="C19" s="14">
        <v>2015</v>
      </c>
      <c r="D19" s="3">
        <v>2014</v>
      </c>
      <c r="E19" s="3">
        <v>2013</v>
      </c>
      <c r="F19" s="3">
        <v>2012</v>
      </c>
      <c r="H19" s="6"/>
      <c r="I19" s="6"/>
    </row>
    <row r="20" spans="1:12" ht="12">
      <c r="A20" s="8" t="s">
        <v>16</v>
      </c>
      <c r="B20" s="15">
        <v>0.115</v>
      </c>
      <c r="C20" s="15">
        <v>0.11664751083109684</v>
      </c>
      <c r="D20" s="15">
        <v>0.11034565865612982</v>
      </c>
      <c r="E20" s="15">
        <v>0.117</v>
      </c>
      <c r="F20" s="15">
        <v>0.124</v>
      </c>
      <c r="H20" s="7"/>
      <c r="I20" s="7"/>
      <c r="J20" s="7"/>
      <c r="K20" s="7"/>
      <c r="L20" s="7"/>
    </row>
    <row r="21" spans="1:12" ht="12">
      <c r="A21" s="8" t="s">
        <v>17</v>
      </c>
      <c r="B21" s="15">
        <v>0.014</v>
      </c>
      <c r="C21" s="15">
        <v>0.02338119395499291</v>
      </c>
      <c r="D21" s="15">
        <v>0.019694725514772735</v>
      </c>
      <c r="E21" s="15">
        <v>0.024</v>
      </c>
      <c r="F21" s="15">
        <v>0.021</v>
      </c>
      <c r="H21" s="7"/>
      <c r="I21" s="7"/>
      <c r="J21" s="7"/>
      <c r="K21" s="7"/>
      <c r="L21" s="7"/>
    </row>
    <row r="22" spans="1:12" ht="12">
      <c r="A22" s="8" t="s">
        <v>18</v>
      </c>
      <c r="B22" s="15">
        <v>0.008</v>
      </c>
      <c r="C22" s="15">
        <v>0.017469507224258534</v>
      </c>
      <c r="D22" s="15">
        <v>0.014733865635860249</v>
      </c>
      <c r="E22" s="15">
        <v>0.019</v>
      </c>
      <c r="F22" s="15">
        <v>0.015</v>
      </c>
      <c r="H22" s="7"/>
      <c r="I22" s="7"/>
      <c r="J22" s="7"/>
      <c r="K22" s="7"/>
      <c r="L22" s="7"/>
    </row>
    <row r="23" spans="1:12" ht="12">
      <c r="A23" s="8" t="s">
        <v>19</v>
      </c>
      <c r="B23" s="15">
        <v>0.005</v>
      </c>
      <c r="C23" s="15">
        <v>0.01468699451383648</v>
      </c>
      <c r="D23" s="15">
        <v>0.011007695949545395</v>
      </c>
      <c r="E23" s="15">
        <v>0.015</v>
      </c>
      <c r="F23" s="15">
        <v>0.011</v>
      </c>
      <c r="H23" s="7"/>
      <c r="I23" s="7"/>
      <c r="J23" s="7"/>
      <c r="K23" s="7"/>
      <c r="L23" s="7"/>
    </row>
    <row r="24" spans="1:12" ht="12">
      <c r="A24" s="8" t="s">
        <v>20</v>
      </c>
      <c r="B24" s="15">
        <v>0.001</v>
      </c>
      <c r="C24" s="15">
        <v>0.010484021715753569</v>
      </c>
      <c r="D24" s="15">
        <v>0.007</v>
      </c>
      <c r="E24" s="15">
        <v>0.014</v>
      </c>
      <c r="F24" s="15">
        <v>0.009</v>
      </c>
      <c r="H24" s="7"/>
      <c r="I24" s="7"/>
      <c r="J24" s="7"/>
      <c r="K24" s="7"/>
      <c r="L24" s="7"/>
    </row>
    <row r="25" spans="3:9" s="13" customFormat="1" ht="12">
      <c r="C25" s="16"/>
      <c r="D25" s="16"/>
      <c r="E25" s="16"/>
      <c r="F25" s="16"/>
      <c r="H25" s="17"/>
      <c r="I25" s="17"/>
    </row>
    <row r="26" spans="3:12" ht="12">
      <c r="C26" s="11"/>
      <c r="D26" s="11"/>
      <c r="E26" s="11"/>
      <c r="F26" s="11"/>
      <c r="H26" s="18"/>
      <c r="I26" s="18"/>
      <c r="J26" s="18"/>
      <c r="K26" s="18"/>
      <c r="L26" s="18"/>
    </row>
    <row r="27" spans="1:6" ht="12">
      <c r="A27" s="10"/>
      <c r="B27" s="10"/>
      <c r="C27" s="7"/>
      <c r="D27" s="7"/>
      <c r="E27" s="19"/>
      <c r="F27" s="19"/>
    </row>
    <row r="28" spans="1:6" ht="12">
      <c r="A28" s="10"/>
      <c r="B28" s="10"/>
      <c r="C28" s="7"/>
      <c r="D28" s="7"/>
      <c r="E28" s="19"/>
      <c r="F28" s="19"/>
    </row>
    <row r="29" spans="3:6" ht="12">
      <c r="C29" s="7"/>
      <c r="D29" s="7"/>
      <c r="E29" s="19"/>
      <c r="F29" s="19"/>
    </row>
    <row r="30" spans="3:6" ht="12">
      <c r="C30" s="7"/>
      <c r="D30" s="7"/>
      <c r="E30" s="19"/>
      <c r="F30" s="19"/>
    </row>
    <row r="31" spans="3:6" ht="12">
      <c r="C31" s="7"/>
      <c r="D31" s="7"/>
      <c r="E31" s="19"/>
      <c r="F31" s="19"/>
    </row>
    <row r="32" spans="3:6" ht="12">
      <c r="C32" s="19"/>
      <c r="D32" s="19"/>
      <c r="E32" s="19"/>
      <c r="F32" s="19"/>
    </row>
    <row r="33" spans="3:6" ht="12">
      <c r="C33" s="19"/>
      <c r="D33" s="19"/>
      <c r="E33" s="19"/>
      <c r="F33" s="19"/>
    </row>
    <row r="34" spans="3:6" ht="12">
      <c r="C34" s="19"/>
      <c r="D34" s="19"/>
      <c r="E34" s="19"/>
      <c r="F34" s="19"/>
    </row>
    <row r="35" spans="3:6" ht="12">
      <c r="C35" s="19"/>
      <c r="D35" s="19"/>
      <c r="E35" s="19"/>
      <c r="F35" s="19"/>
    </row>
    <row r="36" spans="3:6" ht="12">
      <c r="C36" s="19"/>
      <c r="D36" s="19"/>
      <c r="E36" s="19"/>
      <c r="F36" s="19"/>
    </row>
    <row r="37" spans="3:6" ht="12">
      <c r="C37" s="19"/>
      <c r="D37" s="19"/>
      <c r="E37" s="19"/>
      <c r="F37" s="19"/>
    </row>
    <row r="38" spans="3:6" ht="12">
      <c r="C38" s="19"/>
      <c r="D38" s="19"/>
      <c r="E38" s="19"/>
      <c r="F38" s="19"/>
    </row>
    <row r="39" spans="3:6" ht="12">
      <c r="C39" s="19"/>
      <c r="D39" s="19"/>
      <c r="E39" s="19"/>
      <c r="F39" s="19"/>
    </row>
    <row r="40" spans="3:6" ht="12">
      <c r="C40" s="19"/>
      <c r="D40" s="19"/>
      <c r="E40" s="19"/>
      <c r="F40" s="19"/>
    </row>
    <row r="41" spans="3:6" ht="12">
      <c r="C41" s="19"/>
      <c r="D41" s="19"/>
      <c r="E41" s="19"/>
      <c r="F41" s="19"/>
    </row>
    <row r="42" spans="3:6" ht="12">
      <c r="C42" s="19"/>
      <c r="D42" s="19"/>
      <c r="E42" s="19"/>
      <c r="F42" s="19"/>
    </row>
    <row r="43" spans="3:6" ht="12">
      <c r="C43" s="19"/>
      <c r="D43" s="19"/>
      <c r="E43" s="19"/>
      <c r="F43" s="19"/>
    </row>
    <row r="44" spans="3:6" ht="12">
      <c r="C44" s="19"/>
      <c r="D44" s="19"/>
      <c r="E44" s="19"/>
      <c r="F44" s="19"/>
    </row>
    <row r="45" spans="3:6" ht="12">
      <c r="C45" s="19"/>
      <c r="D45" s="19"/>
      <c r="E45" s="19"/>
      <c r="F45" s="19"/>
    </row>
    <row r="46" spans="3:6" ht="12">
      <c r="C46" s="19"/>
      <c r="D46" s="19"/>
      <c r="E46" s="19"/>
      <c r="F46" s="19"/>
    </row>
    <row r="47" spans="3:6" ht="12">
      <c r="C47" s="19"/>
      <c r="D47" s="19"/>
      <c r="E47" s="19"/>
      <c r="F47" s="19"/>
    </row>
    <row r="48" spans="3:6" ht="12">
      <c r="C48" s="19"/>
      <c r="D48" s="19"/>
      <c r="E48" s="19"/>
      <c r="F48" s="19"/>
    </row>
    <row r="49" spans="3:6" ht="12">
      <c r="C49" s="19"/>
      <c r="D49" s="19"/>
      <c r="E49" s="19"/>
      <c r="F49" s="19"/>
    </row>
    <row r="50" spans="3:6" ht="12">
      <c r="C50" s="19"/>
      <c r="D50" s="19"/>
      <c r="E50" s="19"/>
      <c r="F50" s="19"/>
    </row>
    <row r="51" spans="3:6" ht="12">
      <c r="C51" s="19"/>
      <c r="D51" s="19"/>
      <c r="E51" s="19"/>
      <c r="F51" s="19"/>
    </row>
    <row r="52" spans="3:6" ht="12">
      <c r="C52" s="19"/>
      <c r="D52" s="19"/>
      <c r="E52" s="19"/>
      <c r="F52" s="19"/>
    </row>
    <row r="53" spans="3:6" ht="12">
      <c r="C53" s="19"/>
      <c r="D53" s="19"/>
      <c r="E53" s="19"/>
      <c r="F53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MKozdroj</dc:creator>
  <cp:keywords/>
  <dc:description/>
  <cp:lastModifiedBy>MB</cp:lastModifiedBy>
  <dcterms:created xsi:type="dcterms:W3CDTF">2011-04-04T07:55:23Z</dcterms:created>
  <dcterms:modified xsi:type="dcterms:W3CDTF">2017-04-27T13:37:32Z</dcterms:modified>
  <cp:category/>
  <cp:version/>
  <cp:contentType/>
  <cp:contentStatus/>
</cp:coreProperties>
</file>